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12" documentId="13_ncr:1_{9D82F9CA-4B77-4B9B-B215-A064B03EB1CB}" xr6:coauthVersionLast="47" xr6:coauthVersionMax="47" xr10:uidLastSave="{A205D700-76BD-4538-AFCC-CD1C0D009048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<sst xmlns="http://schemas.openxmlformats.org/spreadsheetml/2006/main" count="53" uniqueCount="44">
  <si>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</si>
  <si>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</si>
  <si>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</si>
  <si>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</si>
  <si>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</si>
  <si>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</si>
  <si>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</si>
  <si>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</si>
  <si>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</si>
  <si>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</si>
  <si>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</si>
  <si>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</si>
  <si>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</si>
  <si>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</si>
  <si>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</si>
  <si>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</si>
  <si>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</si>
  <si>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</si>
  <si>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</si>
  <si>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</si>
  <si>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</si>
  <si>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</si>
  <si>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</si>
  <si>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</si>
  <si>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</si>
  <si>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</si>
  <si>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</si>
  <si>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</si>
  <si>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</si>
  <si>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</si>
  <si>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</si>
  <si>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</si>
  <si>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</si>
  <si>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</si>
  <si>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</si>
  <si>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</si>
  <si>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</si>
  <si>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</si>
  <si>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Agencia Estatal de Desarrollo Energética</t>
  </si>
  <si>
    <t>Del 01 de enero al 31 de diciembre de 2024</t>
  </si>
  <si>
    <t>Ing. Luis Carlos Hernández Ayala</t>
  </si>
  <si>
    <t>Lic. Brissa Marly Carrillo Borruel</t>
  </si>
  <si>
    <t>Director General</t>
  </si>
  <si>
    <t>Diectora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</si>
</sst>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K22" sqref="K2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2169469.34</v>
      </c>
      <c r="D13" s="27">
        <v>0</v>
      </c>
      <c r="E13" s="21">
        <f t="shared" si="0"/>
        <v>2169469.34</v>
      </c>
      <c r="F13" s="27">
        <v>2169469.34</v>
      </c>
      <c r="G13" s="20">
        <v>2169469.34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/>
    </row>
    <row r="15" spans="2:7" ht="24" customHeight="1" x14ac:dyDescent="0.2">
      <c r="B15" s="14" t="s">
        <v>27</v>
      </c>
      <c r="C15" s="19">
        <v>337824.45</v>
      </c>
      <c r="D15" s="27">
        <v>0</v>
      </c>
      <c r="E15" s="21">
        <f t="shared" si="0"/>
        <v>337824.45</v>
      </c>
      <c r="F15" s="27">
        <v>337824.45</v>
      </c>
      <c r="G15" s="20">
        <v>293427.89</v>
      </c>
    </row>
    <row r="16" spans="2:7" ht="36" customHeight="1" x14ac:dyDescent="0.2">
      <c r="B16" s="14" t="s">
        <v>28</v>
      </c>
      <c r="C16" s="19">
        <v>22801864.93</v>
      </c>
      <c r="D16" s="27">
        <v>0</v>
      </c>
      <c r="E16" s="21">
        <f t="shared" si="0"/>
        <v>22801864.93</v>
      </c>
      <c r="F16" s="27">
        <v>22801864.93</v>
      </c>
      <c r="G16" s="20">
        <v>22004944.700000003</v>
      </c>
    </row>
    <row r="17" spans="2:7" ht="24" customHeight="1" x14ac:dyDescent="0.2">
      <c r="B17" s="14" t="s">
        <v>29</v>
      </c>
      <c r="C17" s="19">
        <v>15872914.710000001</v>
      </c>
      <c r="D17" s="27">
        <v>0</v>
      </c>
      <c r="E17" s="21">
        <f t="shared" si="0"/>
        <v>15872914.710000001</v>
      </c>
      <c r="F17" s="27">
        <v>15872914.710000001</v>
      </c>
      <c r="G17" s="20">
        <v>14869900.34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41182073.43</v>
      </c>
      <c r="D20" s="28">
        <f>SUM(D9:D18)</f>
        <v>0</v>
      </c>
      <c r="E20" s="22">
        <f>C20+D20</f>
        <v>41182073.43</v>
      </c>
      <c r="F20" s="28">
        <f>SUM(F9:F18)</f>
        <v>41182073.43</v>
      </c>
      <c r="G20" s="22">
        <f>SUM(G9:G18)</f>
        <v>39337742.270000003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24023053.649999999</v>
      </c>
      <c r="D26" s="20">
        <v>-389720.51999999996</v>
      </c>
      <c r="E26" s="21">
        <f t="shared" ref="E26:E34" si="1">C26+D26</f>
        <v>23633333.129999999</v>
      </c>
      <c r="F26" s="20">
        <v>24023053.649999999</v>
      </c>
      <c r="G26" s="38">
        <v>24023053.649999999</v>
      </c>
    </row>
    <row r="27" spans="2:7" ht="12" customHeight="1" x14ac:dyDescent="0.2">
      <c r="B27" s="32" t="s">
        <v>12</v>
      </c>
      <c r="C27" s="20">
        <v>1210651.46</v>
      </c>
      <c r="D27" s="20">
        <v>-132482.53000000003</v>
      </c>
      <c r="E27" s="21">
        <f t="shared" si="1"/>
        <v>1078168.93</v>
      </c>
      <c r="F27" s="20">
        <v>1210651.46</v>
      </c>
      <c r="G27" s="38">
        <v>1210651.46</v>
      </c>
    </row>
    <row r="28" spans="2:7" x14ac:dyDescent="0.2">
      <c r="B28" s="32" t="s">
        <v>13</v>
      </c>
      <c r="C28" s="20">
        <v>20175837.609999999</v>
      </c>
      <c r="D28" s="20">
        <v>-6031338.6399999997</v>
      </c>
      <c r="E28" s="21">
        <f t="shared" si="1"/>
        <v>14144498.969999999</v>
      </c>
      <c r="F28" s="20">
        <v>9700837.6099999994</v>
      </c>
      <c r="G28" s="38">
        <v>9576440.6899999995</v>
      </c>
    </row>
    <row r="29" spans="2:7" x14ac:dyDescent="0.2">
      <c r="B29" s="32" t="s">
        <v>14</v>
      </c>
      <c r="C29" s="20">
        <v>0</v>
      </c>
      <c r="D29" s="20"/>
      <c r="E29" s="21">
        <f t="shared" si="1"/>
        <v>0</v>
      </c>
      <c r="F29" s="20">
        <v>0</v>
      </c>
      <c r="G29" s="38">
        <v>2561560.86</v>
      </c>
    </row>
    <row r="30" spans="2:7" x14ac:dyDescent="0.2">
      <c r="B30" s="32" t="s">
        <v>15</v>
      </c>
      <c r="C30" s="20">
        <v>3936173.04</v>
      </c>
      <c r="D30" s="20">
        <v>-479826.96000000014</v>
      </c>
      <c r="E30" s="21">
        <f t="shared" si="1"/>
        <v>3456346.08</v>
      </c>
      <c r="F30" s="20">
        <v>3936173.04</v>
      </c>
      <c r="G30" s="38">
        <v>3927821.04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49345715.759999998</v>
      </c>
      <c r="D36" s="22">
        <f>SUM(D26:D34)</f>
        <v>-7033368.6499999994</v>
      </c>
      <c r="E36" s="22">
        <f>SUM(E26:E34)</f>
        <v>42312347.109999999</v>
      </c>
      <c r="F36" s="22">
        <f>SUM(F26:F34)</f>
        <v>38870715.759999998</v>
      </c>
      <c r="G36" s="39">
        <f>SUM(G26:G34)</f>
        <v>41299527.699999996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-8163642.3299999982</v>
      </c>
      <c r="D38" s="8">
        <f>D20-D36</f>
        <v>7033368.6499999994</v>
      </c>
      <c r="E38" s="8">
        <f>D38+C38</f>
        <v>-1130273.6799999988</v>
      </c>
      <c r="F38" s="8">
        <f>F20-F36</f>
        <v>2311357.6700000018</v>
      </c>
      <c r="G38" s="9">
        <f>G20-G36</f>
        <v>-1961785.4299999923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  <c r="E41" s="10" t="s">
        <v>41</v>
      </c>
    </row>
    <row r="42" spans="2:7" s="10" customFormat="1" x14ac:dyDescent="0.2">
      <c r="B42" s="10" t="s">
        <v>42</v>
      </c>
      <c r="E42" s="10" t="s">
        <v>43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2020-01-23T20:49:44Z</cp:lastPrinted>
  <dcterms:created xsi:type="dcterms:W3CDTF">2019-12-11T17:18:27Z</dcterms:created>
  <dcterms:modified xsi:type="dcterms:W3CDTF">2025-02-04T23:00:56Z</dcterms:modified>
</cp:coreProperties>
</file>